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definedNames>
    <definedName name="_xlnm.Print_Titles" localSheetId="1">'附件2'!$1:$4</definedName>
    <definedName name="_xlnm.Print_Titles" localSheetId="2">'附件3'!$1:$4</definedName>
    <definedName name="_xlnm.Print_Titles" localSheetId="3">'附件4'!$1:$4</definedName>
    <definedName name="_xlnm.Print_Titles" localSheetId="4">'附件5'!$1:$4</definedName>
  </definedNames>
  <calcPr fullCalcOnLoad="1"/>
</workbook>
</file>

<file path=xl/sharedStrings.xml><?xml version="1.0" encoding="utf-8"?>
<sst xmlns="http://schemas.openxmlformats.org/spreadsheetml/2006/main" count="235" uniqueCount="130">
  <si>
    <t>单位：千元</t>
  </si>
  <si>
    <t>收                             入</t>
  </si>
  <si>
    <t>支                        出</t>
  </si>
  <si>
    <t>项                    目</t>
  </si>
  <si>
    <t>项             目</t>
  </si>
  <si>
    <t>一、经费拨款</t>
  </si>
  <si>
    <t>二、非税收入</t>
  </si>
  <si>
    <t>三、贷款转贷回收本金收入</t>
  </si>
  <si>
    <t>四、债务收入</t>
  </si>
  <si>
    <t>五、住房补贴资金</t>
  </si>
  <si>
    <t>六、单位自有资金</t>
  </si>
  <si>
    <t>本  年  收  入  合  计</t>
  </si>
  <si>
    <t>本  年  支  出  合  计</t>
  </si>
  <si>
    <t>十三、结余结转下年支出</t>
  </si>
  <si>
    <t>收      入      总      计</t>
  </si>
  <si>
    <t>支　　　出　　　总　　　计</t>
  </si>
  <si>
    <t>科目编码</t>
  </si>
  <si>
    <t>基本支出</t>
  </si>
  <si>
    <t>项目支出</t>
  </si>
  <si>
    <t>科目</t>
  </si>
  <si>
    <t>合计</t>
  </si>
  <si>
    <t>备注</t>
  </si>
  <si>
    <t>01</t>
  </si>
  <si>
    <t>02</t>
  </si>
  <si>
    <t>小计</t>
  </si>
  <si>
    <t>工资福利支出</t>
  </si>
  <si>
    <t>商品和服务支出</t>
  </si>
  <si>
    <t>专项业务类</t>
  </si>
  <si>
    <t>附件2</t>
  </si>
  <si>
    <t>发展建设类</t>
  </si>
  <si>
    <t>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</si>
  <si>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</si>
  <si>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</si>
  <si>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</si>
  <si>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</si>
  <si>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</si>
  <si>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</si>
  <si>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</si>
  <si>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政府性基金</t>
  </si>
  <si>
    <t>专项收入</t>
  </si>
  <si>
    <t>行政事业性收费</t>
  </si>
  <si>
    <t>罚没收入</t>
  </si>
  <si>
    <t>国有资源（资产）有偿使用收入</t>
  </si>
  <si>
    <t>其他收入</t>
  </si>
  <si>
    <t>01</t>
  </si>
  <si>
    <t>合计</t>
  </si>
  <si>
    <t>国库管理</t>
  </si>
  <si>
    <t>专户管理</t>
  </si>
  <si>
    <t>单位：千元</t>
  </si>
  <si>
    <t>单位：千元</t>
  </si>
  <si>
    <t>单位：千元</t>
  </si>
  <si>
    <t>附件3</t>
  </si>
  <si>
    <t>附件4</t>
  </si>
  <si>
    <t>附件5</t>
  </si>
  <si>
    <t>预算数</t>
  </si>
  <si>
    <t xml:space="preserve">    政府性基金收入 </t>
  </si>
  <si>
    <t xml:space="preserve">    专项收入</t>
  </si>
  <si>
    <t xml:space="preserve">    行政事业性收费收入</t>
  </si>
  <si>
    <t xml:space="preserve">        国库管理的行政事业性收费收入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</si>
  <si>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</si>
  <si>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</si>
  <si>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</si>
  <si>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</si>
  <si>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七、转移性收入</t>
  </si>
  <si>
    <t xml:space="preserve">   上年结余收入</t>
  </si>
  <si>
    <t xml:space="preserve">       政府性基金结余</t>
  </si>
  <si>
    <t>政府性基金结余结转</t>
  </si>
  <si>
    <t>专项收入结余结转</t>
  </si>
  <si>
    <t>国库管理的收费结余结转</t>
  </si>
  <si>
    <t xml:space="preserve">       国有资本经营收入结余</t>
  </si>
  <si>
    <t>专户管理的收费结余结转</t>
  </si>
  <si>
    <t xml:space="preserve">       国有资源(资产)有偿使用收入结余</t>
  </si>
  <si>
    <t>罚没收入结余结转</t>
  </si>
  <si>
    <t xml:space="preserve">       其他收入结余</t>
  </si>
  <si>
    <t>国有资本经营收入结余结转</t>
  </si>
  <si>
    <t xml:space="preserve">       贷款转贷回收本金收入结余</t>
  </si>
  <si>
    <t>国有资源(资产)有偿使用收入结余结转</t>
  </si>
  <si>
    <t xml:space="preserve">       债务收入结余</t>
  </si>
  <si>
    <t>其他收入结余结转</t>
  </si>
  <si>
    <t>贷款转贷回收本金收入结余结转</t>
  </si>
  <si>
    <t>债务收入结余结转</t>
  </si>
  <si>
    <t>住房补贴资金结余结转</t>
  </si>
  <si>
    <t>单位自有资金结余结转</t>
  </si>
  <si>
    <t>附件1</t>
  </si>
  <si>
    <t>一、一般公共服务</t>
  </si>
  <si>
    <t>二、外交</t>
  </si>
  <si>
    <t>三、国防</t>
  </si>
  <si>
    <t>四、教育</t>
  </si>
  <si>
    <t>五、科学技术</t>
  </si>
  <si>
    <t>六、文化体育与传媒</t>
  </si>
  <si>
    <t xml:space="preserve">        专户管理的行政事业性收费收入</t>
  </si>
  <si>
    <t xml:space="preserve">       专项收入结余</t>
  </si>
  <si>
    <t xml:space="preserve">       专户管理的行政事业性收费结余</t>
  </si>
  <si>
    <t>科目名称</t>
  </si>
  <si>
    <t>小计</t>
  </si>
  <si>
    <t>对个人和家庭的补助</t>
  </si>
  <si>
    <t>分流人员</t>
  </si>
  <si>
    <t>七、社会保障和就业</t>
  </si>
  <si>
    <t>八、医疗卫生</t>
  </si>
  <si>
    <t>九、资源勘探电力信息等事务</t>
  </si>
  <si>
    <t>十、住房保障支出</t>
  </si>
  <si>
    <t xml:space="preserve"> 海南省安监局收支预算总表</t>
  </si>
  <si>
    <t>208</t>
  </si>
  <si>
    <t>05</t>
  </si>
  <si>
    <t>归口行政单位离退休</t>
  </si>
  <si>
    <t>210</t>
  </si>
  <si>
    <t>行政单位医疗</t>
  </si>
  <si>
    <t>215</t>
  </si>
  <si>
    <t>06</t>
  </si>
  <si>
    <t>安全监管监察专项</t>
  </si>
  <si>
    <t>06</t>
  </si>
  <si>
    <t>应急救援支出</t>
  </si>
  <si>
    <t>其它安全监管支出</t>
  </si>
  <si>
    <t>221</t>
  </si>
  <si>
    <t>住房公积金</t>
  </si>
  <si>
    <t>03</t>
  </si>
  <si>
    <t>购房补贴</t>
  </si>
  <si>
    <t>总 计</t>
  </si>
  <si>
    <t>海南省安监局支出资金来源预算表</t>
  </si>
  <si>
    <t>海南省安监局支出预算表</t>
  </si>
  <si>
    <t>行政运行</t>
  </si>
  <si>
    <t>归口行政单位离退休</t>
  </si>
  <si>
    <t>行政单位运行</t>
  </si>
  <si>
    <t xml:space="preserve"> </t>
  </si>
  <si>
    <t>海南省安监局基本支出预算表</t>
  </si>
  <si>
    <t>99</t>
  </si>
  <si>
    <t>其它安全生产监管支出</t>
  </si>
  <si>
    <t>海南省安监局项目支出预算表</t>
  </si>
  <si>
    <t>……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</si>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</sst>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;[Red]0.00"/>
    <numFmt numFmtId="183" formatCode="#,##0.00;[Red]#,##0.00"/>
    <numFmt numFmtId="184" formatCode="#,##0.00_);[Red]\(#,##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b/>
      <sz val="20"/>
      <name val="黑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176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vertical="center"/>
      <protection/>
    </xf>
    <xf numFmtId="176" fontId="2" fillId="0" borderId="1" xfId="0" applyNumberFormat="1" applyFont="1" applyFill="1" applyBorder="1" applyAlignment="1" applyProtection="1">
      <alignment vertical="center"/>
      <protection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176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Border="1" applyAlignment="1">
      <alignment horizontal="left"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Continuous" vertical="center"/>
    </xf>
    <xf numFmtId="183" fontId="2" fillId="0" borderId="0" xfId="0" applyNumberFormat="1" applyFont="1" applyFill="1" applyBorder="1" applyAlignment="1">
      <alignment horizontal="left" vertical="center" wrapText="1"/>
    </xf>
    <xf numFmtId="183" fontId="2" fillId="0" borderId="0" xfId="0" applyNumberFormat="1" applyFont="1" applyFill="1" applyAlignment="1">
      <alignment horizontal="left" vertical="center" wrapText="1"/>
    </xf>
    <xf numFmtId="183" fontId="2" fillId="0" borderId="1" xfId="0" applyNumberFormat="1" applyFont="1" applyFill="1" applyBorder="1" applyAlignment="1">
      <alignment horizontal="left" vertical="center" wrapText="1"/>
    </xf>
    <xf numFmtId="183" fontId="2" fillId="0" borderId="0" xfId="0" applyNumberFormat="1" applyFont="1" applyFill="1" applyAlignment="1">
      <alignment vertical="center" wrapText="1"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>
      <alignment vertical="center"/>
    </xf>
    <xf numFmtId="183" fontId="2" fillId="0" borderId="0" xfId="0" applyNumberFormat="1" applyFont="1" applyFill="1" applyAlignment="1">
      <alignment vertical="center"/>
    </xf>
    <xf numFmtId="183" fontId="2" fillId="0" borderId="1" xfId="0" applyNumberFormat="1" applyFont="1" applyFill="1" applyBorder="1" applyAlignment="1">
      <alignment horizontal="center" vertical="center" wrapText="1"/>
    </xf>
    <xf numFmtId="183" fontId="2" fillId="0" borderId="1" xfId="0" applyNumberFormat="1" applyFont="1" applyFill="1" applyBorder="1" applyAlignment="1">
      <alignment horizontal="left" vertical="center"/>
    </xf>
    <xf numFmtId="183" fontId="6" fillId="0" borderId="1" xfId="0" applyNumberFormat="1" applyFont="1" applyFill="1" applyBorder="1" applyAlignment="1">
      <alignment horizontal="right" vertical="center"/>
    </xf>
    <xf numFmtId="183" fontId="4" fillId="0" borderId="1" xfId="0" applyNumberFormat="1" applyFont="1" applyFill="1" applyBorder="1" applyAlignment="1">
      <alignment horizontal="center" vertical="center"/>
    </xf>
    <xf numFmtId="183" fontId="6" fillId="0" borderId="1" xfId="0" applyNumberFormat="1" applyFont="1" applyFill="1" applyBorder="1" applyAlignment="1">
      <alignment horizontal="center" vertical="center" wrapText="1" shrinkToFit="1"/>
    </xf>
    <xf numFmtId="183" fontId="6" fillId="0" borderId="1" xfId="0" applyNumberFormat="1" applyFont="1" applyFill="1" applyBorder="1" applyAlignment="1">
      <alignment horizontal="left" vertical="center"/>
    </xf>
    <xf numFmtId="184" fontId="2" fillId="0" borderId="0" xfId="0" applyNumberFormat="1" applyFont="1" applyFill="1" applyAlignment="1">
      <alignment vertical="center"/>
    </xf>
    <xf numFmtId="184" fontId="6" fillId="0" borderId="1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left" vertical="center"/>
    </xf>
    <xf numFmtId="184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183" fontId="6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83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SheetLayoutView="100" workbookViewId="0" topLeftCell="A10">
      <selection activeCell="A43" sqref="A43"/>
    </sheetView>
  </sheetViews>
  <sheetFormatPr defaultColWidth="6.875" defaultRowHeight="14.25"/>
  <cols>
    <col min="1" max="1" width="34.375" style="2" customWidth="1"/>
    <col min="2" max="2" width="10.00390625" style="2" customWidth="1"/>
    <col min="3" max="3" width="32.50390625" style="2" customWidth="1"/>
    <col min="4" max="4" width="9.625" style="2" customWidth="1"/>
    <col min="5" max="164" width="6.75390625" style="2" customWidth="1"/>
    <col min="165" max="16384" width="6.875" style="3" customWidth="1"/>
  </cols>
  <sheetData>
    <row r="1" ht="14.25">
      <c r="A1" s="16" t="s">
        <v>83</v>
      </c>
    </row>
    <row r="2" spans="1:4" s="18" customFormat="1" ht="25.5">
      <c r="A2" s="47" t="s">
        <v>101</v>
      </c>
      <c r="B2" s="47"/>
      <c r="C2" s="47"/>
      <c r="D2" s="47"/>
    </row>
    <row r="3" spans="1:4" ht="14.25">
      <c r="A3" s="4"/>
      <c r="B3" s="5"/>
      <c r="C3" s="5"/>
      <c r="D3" s="1" t="s">
        <v>0</v>
      </c>
    </row>
    <row r="4" spans="1:16" ht="19.5" customHeight="1">
      <c r="A4" s="41" t="s">
        <v>1</v>
      </c>
      <c r="B4" s="41"/>
      <c r="C4" s="41" t="s">
        <v>2</v>
      </c>
      <c r="D4" s="41"/>
      <c r="P4" s="6"/>
    </row>
    <row r="5" spans="1:4" ht="19.5" customHeight="1">
      <c r="A5" s="7" t="s">
        <v>3</v>
      </c>
      <c r="B5" s="7" t="s">
        <v>54</v>
      </c>
      <c r="C5" s="7" t="s">
        <v>4</v>
      </c>
      <c r="D5" s="7" t="s">
        <v>54</v>
      </c>
    </row>
    <row r="6" spans="1:4" ht="19.5" customHeight="1">
      <c r="A6" s="11" t="s">
        <v>5</v>
      </c>
      <c r="B6" s="42">
        <v>17222.1</v>
      </c>
      <c r="C6" s="11" t="s">
        <v>84</v>
      </c>
      <c r="D6" s="42"/>
    </row>
    <row r="7" spans="1:4" ht="19.5" customHeight="1">
      <c r="A7" s="9" t="s">
        <v>6</v>
      </c>
      <c r="B7" s="42"/>
      <c r="C7" s="11" t="s">
        <v>85</v>
      </c>
      <c r="D7" s="42"/>
    </row>
    <row r="8" spans="1:4" ht="19.5" customHeight="1">
      <c r="A8" s="43" t="s">
        <v>55</v>
      </c>
      <c r="B8" s="42"/>
      <c r="C8" s="9" t="s">
        <v>86</v>
      </c>
      <c r="D8" s="42"/>
    </row>
    <row r="9" spans="1:4" ht="19.5" customHeight="1">
      <c r="A9" s="43" t="s">
        <v>56</v>
      </c>
      <c r="B9" s="42"/>
      <c r="C9" s="11" t="s">
        <v>87</v>
      </c>
      <c r="D9" s="42"/>
    </row>
    <row r="10" spans="1:4" ht="19.5" customHeight="1">
      <c r="A10" s="43" t="s">
        <v>57</v>
      </c>
      <c r="B10" s="42"/>
      <c r="C10" s="11" t="s">
        <v>88</v>
      </c>
      <c r="D10" s="42"/>
    </row>
    <row r="11" spans="1:4" ht="19.5" customHeight="1">
      <c r="A11" s="43" t="s">
        <v>58</v>
      </c>
      <c r="B11" s="42"/>
      <c r="C11" s="11" t="s">
        <v>89</v>
      </c>
      <c r="D11" s="42"/>
    </row>
    <row r="12" spans="1:4" ht="19.5" customHeight="1">
      <c r="A12" s="43" t="s">
        <v>90</v>
      </c>
      <c r="B12" s="42"/>
      <c r="C12" s="12" t="s">
        <v>97</v>
      </c>
      <c r="D12" s="42">
        <v>366.9</v>
      </c>
    </row>
    <row r="13" spans="1:4" ht="19.5" customHeight="1">
      <c r="A13" s="43" t="s">
        <v>59</v>
      </c>
      <c r="B13" s="42"/>
      <c r="C13" s="9" t="s">
        <v>98</v>
      </c>
      <c r="D13" s="42">
        <v>129.9</v>
      </c>
    </row>
    <row r="14" spans="1:4" ht="19.5" customHeight="1">
      <c r="A14" s="43" t="s">
        <v>60</v>
      </c>
      <c r="B14" s="42"/>
      <c r="C14" s="11" t="s">
        <v>99</v>
      </c>
      <c r="D14" s="42">
        <v>16281.3</v>
      </c>
    </row>
    <row r="15" spans="1:4" ht="19.5" customHeight="1">
      <c r="A15" s="43" t="s">
        <v>61</v>
      </c>
      <c r="B15" s="42"/>
      <c r="C15" s="11" t="s">
        <v>100</v>
      </c>
      <c r="D15" s="42">
        <v>470.6</v>
      </c>
    </row>
    <row r="16" spans="1:4" ht="19.5" customHeight="1">
      <c r="A16" s="43" t="s">
        <v>62</v>
      </c>
      <c r="B16" s="42"/>
      <c r="C16" s="11" t="s">
        <v>128</v>
      </c>
      <c r="D16" s="42"/>
    </row>
    <row r="17" spans="1:4" ht="19.5" customHeight="1">
      <c r="A17" s="11" t="s">
        <v>7</v>
      </c>
      <c r="B17" s="42"/>
      <c r="C17" s="9"/>
      <c r="D17" s="42"/>
    </row>
    <row r="18" spans="1:4" ht="19.5" customHeight="1">
      <c r="A18" s="11" t="s">
        <v>8</v>
      </c>
      <c r="B18" s="42"/>
      <c r="C18" s="11"/>
      <c r="D18" s="8"/>
    </row>
    <row r="19" spans="1:4" ht="19.5" customHeight="1">
      <c r="A19" s="9" t="s">
        <v>9</v>
      </c>
      <c r="B19" s="42">
        <v>26.6</v>
      </c>
      <c r="C19" s="11"/>
      <c r="D19" s="8"/>
    </row>
    <row r="20" spans="1:4" ht="19.5" customHeight="1">
      <c r="A20" s="44" t="s">
        <v>10</v>
      </c>
      <c r="B20" s="42"/>
      <c r="C20" s="45"/>
      <c r="D20" s="8"/>
    </row>
    <row r="21" spans="1:4" ht="19.5" customHeight="1">
      <c r="A21" s="7" t="s">
        <v>11</v>
      </c>
      <c r="B21" s="42">
        <v>17248.7</v>
      </c>
      <c r="C21" s="7" t="s">
        <v>12</v>
      </c>
      <c r="D21" s="42">
        <v>17248.7</v>
      </c>
    </row>
    <row r="22" spans="1:4" ht="19.5" customHeight="1">
      <c r="A22" s="9"/>
      <c r="B22" s="8"/>
      <c r="C22" s="9"/>
      <c r="D22" s="8"/>
    </row>
    <row r="23" spans="1:4" ht="19.5" customHeight="1">
      <c r="A23" s="44" t="s">
        <v>63</v>
      </c>
      <c r="B23" s="42"/>
      <c r="C23" s="9" t="s">
        <v>13</v>
      </c>
      <c r="D23" s="42"/>
    </row>
    <row r="24" spans="1:4" ht="19.5" customHeight="1">
      <c r="A24" s="11" t="s">
        <v>64</v>
      </c>
      <c r="B24" s="42"/>
      <c r="C24" s="45"/>
      <c r="D24" s="8"/>
    </row>
    <row r="25" spans="1:4" ht="19.5" customHeight="1">
      <c r="A25" s="13" t="s">
        <v>65</v>
      </c>
      <c r="B25" s="42"/>
      <c r="C25" s="38" t="s">
        <v>66</v>
      </c>
      <c r="D25" s="42"/>
    </row>
    <row r="26" spans="1:4" ht="19.5" customHeight="1">
      <c r="A26" s="13" t="s">
        <v>91</v>
      </c>
      <c r="B26" s="42"/>
      <c r="C26" s="9" t="s">
        <v>67</v>
      </c>
      <c r="D26" s="42"/>
    </row>
    <row r="27" spans="1:4" ht="19.5" customHeight="1">
      <c r="A27" s="13" t="s">
        <v>92</v>
      </c>
      <c r="B27" s="42"/>
      <c r="C27" s="9" t="s">
        <v>68</v>
      </c>
      <c r="D27" s="42"/>
    </row>
    <row r="28" spans="1:4" ht="19.5" customHeight="1">
      <c r="A28" s="13" t="s">
        <v>69</v>
      </c>
      <c r="B28" s="42"/>
      <c r="C28" s="13" t="s">
        <v>70</v>
      </c>
      <c r="D28" s="42"/>
    </row>
    <row r="29" spans="1:4" ht="19.5" customHeight="1">
      <c r="A29" s="13" t="s">
        <v>71</v>
      </c>
      <c r="B29" s="42"/>
      <c r="C29" s="9" t="s">
        <v>72</v>
      </c>
      <c r="D29" s="39"/>
    </row>
    <row r="30" spans="1:4" ht="19.5" customHeight="1">
      <c r="A30" s="13" t="s">
        <v>73</v>
      </c>
      <c r="B30" s="42"/>
      <c r="C30" s="9" t="s">
        <v>74</v>
      </c>
      <c r="D30" s="42"/>
    </row>
    <row r="31" spans="1:4" ht="19.5" customHeight="1">
      <c r="A31" s="13" t="s">
        <v>75</v>
      </c>
      <c r="B31" s="42"/>
      <c r="C31" s="9" t="s">
        <v>76</v>
      </c>
      <c r="D31" s="42"/>
    </row>
    <row r="32" spans="1:4" ht="19.5" customHeight="1">
      <c r="A32" s="13" t="s">
        <v>77</v>
      </c>
      <c r="B32" s="42"/>
      <c r="C32" s="9" t="s">
        <v>78</v>
      </c>
      <c r="D32" s="42"/>
    </row>
    <row r="33" spans="1:4" ht="19.5" customHeight="1">
      <c r="A33" s="14"/>
      <c r="B33" s="14"/>
      <c r="C33" s="9" t="s">
        <v>79</v>
      </c>
      <c r="D33" s="42"/>
    </row>
    <row r="34" spans="1:4" ht="19.5" customHeight="1">
      <c r="A34" s="14"/>
      <c r="B34" s="14"/>
      <c r="C34" s="9" t="s">
        <v>80</v>
      </c>
      <c r="D34" s="42"/>
    </row>
    <row r="35" spans="1:4" ht="19.5" customHeight="1">
      <c r="A35" s="9"/>
      <c r="B35" s="40"/>
      <c r="C35" s="9" t="s">
        <v>81</v>
      </c>
      <c r="D35" s="42"/>
    </row>
    <row r="36" spans="1:4" ht="19.5" customHeight="1">
      <c r="A36" s="9"/>
      <c r="B36" s="40"/>
      <c r="C36" s="9" t="s">
        <v>82</v>
      </c>
      <c r="D36" s="42"/>
    </row>
    <row r="37" spans="1:4" ht="19.5" customHeight="1">
      <c r="A37" s="7" t="s">
        <v>14</v>
      </c>
      <c r="B37" s="42">
        <v>17248.7</v>
      </c>
      <c r="C37" s="7" t="s">
        <v>15</v>
      </c>
      <c r="D37" s="42">
        <v>17248.7</v>
      </c>
    </row>
    <row r="38" spans="1:4" ht="14.25">
      <c r="A38" s="6"/>
      <c r="B38" s="10"/>
      <c r="C38" s="6"/>
      <c r="D38" s="10"/>
    </row>
    <row r="39" spans="1:4" ht="14.25">
      <c r="A39" s="6"/>
      <c r="B39" s="10"/>
      <c r="C39" s="6"/>
      <c r="D39" s="10"/>
    </row>
    <row r="40" spans="1:4" ht="14.25">
      <c r="A40" s="6"/>
      <c r="B40" s="10"/>
      <c r="C40" s="6"/>
      <c r="D40" s="10"/>
    </row>
    <row r="41" spans="1:4" ht="14.25">
      <c r="A41" s="6"/>
      <c r="B41" s="10"/>
      <c r="C41" s="6"/>
      <c r="D41" s="10"/>
    </row>
    <row r="42" spans="1:4" ht="14.25">
      <c r="A42" s="6"/>
      <c r="B42" s="6"/>
      <c r="C42" s="6"/>
      <c r="D42" s="10"/>
    </row>
    <row r="43" spans="1:4" ht="14.25">
      <c r="A43" s="6"/>
      <c r="B43" s="6"/>
      <c r="C43" s="6"/>
      <c r="D43" s="10"/>
    </row>
    <row r="44" spans="1:4" ht="14.25">
      <c r="A44" s="6"/>
      <c r="B44" s="6"/>
      <c r="C44" s="6"/>
      <c r="D44" s="10"/>
    </row>
    <row r="45" spans="1:4" ht="14.25">
      <c r="A45" s="6"/>
      <c r="B45" s="6"/>
      <c r="C45" s="6"/>
      <c r="D45" s="6"/>
    </row>
    <row r="46" spans="1:4" ht="14.25">
      <c r="A46" s="6"/>
      <c r="B46" s="6"/>
      <c r="C46" s="6"/>
      <c r="D46" s="6"/>
    </row>
    <row r="47" spans="1:4" ht="14.25">
      <c r="A47" s="6"/>
      <c r="B47" s="6"/>
      <c r="C47" s="6"/>
      <c r="D47" s="6"/>
    </row>
    <row r="48" spans="1:4" ht="14.25">
      <c r="A48" s="6"/>
      <c r="B48" s="6"/>
      <c r="C48" s="6"/>
      <c r="D48" s="6"/>
    </row>
    <row r="49" spans="1:4" ht="14.25">
      <c r="A49" s="6"/>
      <c r="B49" s="6"/>
      <c r="C49" s="6"/>
      <c r="D49" s="6"/>
    </row>
  </sheetData>
  <printOptions horizontalCentered="1" verticalCentered="1"/>
  <pageMargins left="0.7480314960629921" right="0.7480314960629921" top="0.7086614173228347" bottom="0.708661417322834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E14" sqref="E14"/>
    </sheetView>
  </sheetViews>
  <sheetFormatPr defaultColWidth="6.875" defaultRowHeight="14.25"/>
  <cols>
    <col min="1" max="3" width="3.625" style="21" customWidth="1"/>
    <col min="4" max="4" width="15.50390625" style="20" customWidth="1"/>
    <col min="5" max="5" width="8.75390625" style="51" customWidth="1"/>
    <col min="6" max="6" width="8.50390625" style="51" bestFit="1" customWidth="1"/>
    <col min="7" max="8" width="5.625" style="26" customWidth="1"/>
    <col min="9" max="9" width="8.00390625" style="26" bestFit="1" customWidth="1"/>
    <col min="10" max="10" width="5.625" style="26" customWidth="1"/>
    <col min="11" max="11" width="6.375" style="26" customWidth="1"/>
    <col min="12" max="12" width="7.125" style="26" customWidth="1"/>
    <col min="13" max="15" width="5.625" style="26" customWidth="1"/>
    <col min="16" max="16" width="4.375" style="26" customWidth="1"/>
    <col min="17" max="19" width="5.625" style="26" customWidth="1"/>
    <col min="20" max="167" width="6.75390625" style="20" customWidth="1"/>
    <col min="168" max="16384" width="6.875" style="21" customWidth="1"/>
  </cols>
  <sheetData>
    <row r="1" spans="1:6" ht="12">
      <c r="A1" s="65" t="s">
        <v>28</v>
      </c>
      <c r="B1" s="65"/>
      <c r="C1" s="65"/>
      <c r="D1" s="17"/>
      <c r="E1" s="48"/>
      <c r="F1" s="48"/>
    </row>
    <row r="2" spans="1:19" ht="25.5">
      <c r="A2" s="66" t="s">
        <v>118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4:19" ht="12">
      <c r="D3" s="4"/>
      <c r="E3" s="49"/>
      <c r="F3" s="49"/>
      <c r="G3" s="27"/>
      <c r="H3" s="27"/>
      <c r="Q3" s="67" t="s">
        <v>48</v>
      </c>
      <c r="R3" s="67"/>
      <c r="S3" s="67"/>
    </row>
    <row r="4" spans="1:19" s="25" customFormat="1" ht="16.5" customHeight="1">
      <c r="A4" s="74" t="s">
        <v>16</v>
      </c>
      <c r="B4" s="74"/>
      <c r="C4" s="74"/>
      <c r="D4" s="76" t="s">
        <v>93</v>
      </c>
      <c r="E4" s="77" t="s">
        <v>45</v>
      </c>
      <c r="F4" s="77" t="s">
        <v>31</v>
      </c>
      <c r="G4" s="69" t="s">
        <v>32</v>
      </c>
      <c r="H4" s="69"/>
      <c r="I4" s="69"/>
      <c r="J4" s="69"/>
      <c r="K4" s="69"/>
      <c r="L4" s="69"/>
      <c r="M4" s="69"/>
      <c r="N4" s="69"/>
      <c r="O4" s="68" t="s">
        <v>33</v>
      </c>
      <c r="P4" s="73" t="s">
        <v>34</v>
      </c>
      <c r="Q4" s="68" t="s">
        <v>35</v>
      </c>
      <c r="R4" s="68" t="s">
        <v>36</v>
      </c>
      <c r="S4" s="68" t="s">
        <v>37</v>
      </c>
    </row>
    <row r="5" spans="1:19" s="25" customFormat="1" ht="21" customHeight="1">
      <c r="A5" s="74"/>
      <c r="B5" s="74"/>
      <c r="C5" s="74"/>
      <c r="D5" s="76"/>
      <c r="E5" s="77"/>
      <c r="F5" s="77"/>
      <c r="G5" s="69" t="s">
        <v>24</v>
      </c>
      <c r="H5" s="69" t="s">
        <v>38</v>
      </c>
      <c r="I5" s="69" t="s">
        <v>39</v>
      </c>
      <c r="J5" s="69" t="s">
        <v>40</v>
      </c>
      <c r="K5" s="69"/>
      <c r="L5" s="69" t="s">
        <v>41</v>
      </c>
      <c r="M5" s="75" t="s">
        <v>42</v>
      </c>
      <c r="N5" s="69" t="s">
        <v>43</v>
      </c>
      <c r="O5" s="68"/>
      <c r="P5" s="73"/>
      <c r="Q5" s="68"/>
      <c r="R5" s="68"/>
      <c r="S5" s="68"/>
    </row>
    <row r="6" spans="1:19" s="25" customFormat="1" ht="46.5" customHeight="1">
      <c r="A6" s="74"/>
      <c r="B6" s="74"/>
      <c r="C6" s="74"/>
      <c r="D6" s="76"/>
      <c r="E6" s="77"/>
      <c r="F6" s="77"/>
      <c r="G6" s="69"/>
      <c r="H6" s="69"/>
      <c r="I6" s="69"/>
      <c r="J6" s="31" t="s">
        <v>46</v>
      </c>
      <c r="K6" s="30" t="s">
        <v>47</v>
      </c>
      <c r="L6" s="69"/>
      <c r="M6" s="75"/>
      <c r="N6" s="69"/>
      <c r="O6" s="68"/>
      <c r="P6" s="73"/>
      <c r="Q6" s="68"/>
      <c r="R6" s="68"/>
      <c r="S6" s="68"/>
    </row>
    <row r="7" spans="1:19" s="4" customFormat="1" ht="24" customHeight="1">
      <c r="A7" s="23" t="s">
        <v>102</v>
      </c>
      <c r="B7" s="23" t="s">
        <v>103</v>
      </c>
      <c r="C7" s="23" t="s">
        <v>22</v>
      </c>
      <c r="D7" s="32" t="s">
        <v>104</v>
      </c>
      <c r="E7" s="50">
        <v>366.9</v>
      </c>
      <c r="F7" s="50">
        <v>366.9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s="4" customFormat="1" ht="24" customHeight="1">
      <c r="A8" s="23" t="s">
        <v>105</v>
      </c>
      <c r="B8" s="23" t="s">
        <v>103</v>
      </c>
      <c r="C8" s="23" t="s">
        <v>22</v>
      </c>
      <c r="D8" s="35" t="s">
        <v>106</v>
      </c>
      <c r="E8" s="50">
        <v>129.9</v>
      </c>
      <c r="F8" s="50">
        <v>129.9</v>
      </c>
      <c r="G8" s="28"/>
      <c r="H8" s="2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s="4" customFormat="1" ht="24" customHeight="1">
      <c r="A9" s="23" t="s">
        <v>107</v>
      </c>
      <c r="B9" s="23" t="s">
        <v>108</v>
      </c>
      <c r="C9" s="23" t="s">
        <v>44</v>
      </c>
      <c r="D9" s="36" t="s">
        <v>120</v>
      </c>
      <c r="E9" s="50">
        <v>5708.3</v>
      </c>
      <c r="F9" s="50">
        <v>5708.3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s="4" customFormat="1" ht="24" customHeight="1">
      <c r="A10" s="23" t="s">
        <v>107</v>
      </c>
      <c r="B10" s="23" t="s">
        <v>108</v>
      </c>
      <c r="C10" s="23" t="s">
        <v>103</v>
      </c>
      <c r="D10" s="12" t="s">
        <v>109</v>
      </c>
      <c r="E10" s="50">
        <v>4050</v>
      </c>
      <c r="F10" s="50">
        <v>4050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4" customFormat="1" ht="24" customHeight="1">
      <c r="A11" s="13">
        <v>215</v>
      </c>
      <c r="B11" s="24" t="s">
        <v>108</v>
      </c>
      <c r="C11" s="24" t="s">
        <v>110</v>
      </c>
      <c r="D11" s="12" t="s">
        <v>111</v>
      </c>
      <c r="E11" s="50">
        <v>800</v>
      </c>
      <c r="F11" s="50">
        <v>800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4" customFormat="1" ht="24" customHeight="1">
      <c r="A12" s="23" t="s">
        <v>107</v>
      </c>
      <c r="B12" s="23" t="s">
        <v>108</v>
      </c>
      <c r="C12" s="13">
        <v>99</v>
      </c>
      <c r="D12" s="12" t="s">
        <v>112</v>
      </c>
      <c r="E12" s="50">
        <v>5723</v>
      </c>
      <c r="F12" s="50">
        <v>5723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4" customFormat="1" ht="24" customHeight="1">
      <c r="A13" s="23" t="s">
        <v>113</v>
      </c>
      <c r="B13" s="23" t="s">
        <v>23</v>
      </c>
      <c r="C13" s="23" t="s">
        <v>44</v>
      </c>
      <c r="D13" s="12" t="s">
        <v>114</v>
      </c>
      <c r="E13" s="50">
        <v>444</v>
      </c>
      <c r="F13" s="50">
        <v>444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4" customFormat="1" ht="24" customHeight="1">
      <c r="A14" s="23" t="s">
        <v>113</v>
      </c>
      <c r="B14" s="23" t="s">
        <v>23</v>
      </c>
      <c r="C14" s="23" t="s">
        <v>115</v>
      </c>
      <c r="D14" s="12" t="s">
        <v>116</v>
      </c>
      <c r="E14" s="50">
        <v>26.6</v>
      </c>
      <c r="F14" s="50" t="s">
        <v>129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>
        <v>26.6</v>
      </c>
      <c r="R14" s="28"/>
      <c r="S14" s="28"/>
    </row>
    <row r="15" spans="1:19" s="4" customFormat="1" ht="24" customHeight="1">
      <c r="A15" s="70" t="s">
        <v>117</v>
      </c>
      <c r="B15" s="71"/>
      <c r="C15" s="71"/>
      <c r="D15" s="72"/>
      <c r="E15" s="50">
        <f>SUM(E7:E14)</f>
        <v>17248.699999999997</v>
      </c>
      <c r="F15" s="50">
        <f>SUM(F7:F14)</f>
        <v>17222.1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</sheetData>
  <mergeCells count="21">
    <mergeCell ref="I5:I6"/>
    <mergeCell ref="A15:D15"/>
    <mergeCell ref="L5:L6"/>
    <mergeCell ref="O4:O6"/>
    <mergeCell ref="J5:K5"/>
    <mergeCell ref="G4:N4"/>
    <mergeCell ref="A4:C6"/>
    <mergeCell ref="M5:M6"/>
    <mergeCell ref="N5:N6"/>
    <mergeCell ref="D4:D6"/>
    <mergeCell ref="E4:E6"/>
    <mergeCell ref="A1:C1"/>
    <mergeCell ref="A2:S2"/>
    <mergeCell ref="Q3:S3"/>
    <mergeCell ref="Q4:Q6"/>
    <mergeCell ref="R4:R6"/>
    <mergeCell ref="S4:S6"/>
    <mergeCell ref="G5:G6"/>
    <mergeCell ref="H5:H6"/>
    <mergeCell ref="P4:P6"/>
    <mergeCell ref="F4:F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r:id="rId1"/>
  <headerFooter alignWithMargins="0">
    <oddFooter>&amp;C&amp;9第&amp;P页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F13" sqref="F13"/>
    </sheetView>
  </sheetViews>
  <sheetFormatPr defaultColWidth="6.875" defaultRowHeight="14.25"/>
  <cols>
    <col min="1" max="3" width="5.00390625" style="20" customWidth="1"/>
    <col min="4" max="4" width="21.00390625" style="20" customWidth="1"/>
    <col min="5" max="5" width="11.25390625" style="20" customWidth="1"/>
    <col min="6" max="6" width="11.875" style="20" customWidth="1"/>
    <col min="7" max="7" width="13.75390625" style="54" customWidth="1"/>
    <col min="8" max="158" width="6.75390625" style="20" customWidth="1"/>
    <col min="159" max="248" width="6.875" style="21" customWidth="1"/>
    <col min="249" max="16384" width="6.875" style="21" customWidth="1"/>
  </cols>
  <sheetData>
    <row r="1" spans="1:3" ht="12">
      <c r="A1" s="17" t="s">
        <v>51</v>
      </c>
      <c r="B1" s="17"/>
      <c r="C1" s="17"/>
    </row>
    <row r="2" spans="1:8" ht="33.75" customHeight="1">
      <c r="A2" s="66" t="s">
        <v>119</v>
      </c>
      <c r="B2" s="66"/>
      <c r="C2" s="66"/>
      <c r="D2" s="66"/>
      <c r="E2" s="66"/>
      <c r="F2" s="66"/>
      <c r="G2" s="66"/>
      <c r="H2" s="66"/>
    </row>
    <row r="3" spans="1:9" ht="12">
      <c r="A3" s="4"/>
      <c r="B3" s="4"/>
      <c r="C3" s="4"/>
      <c r="D3" s="5"/>
      <c r="E3" s="5"/>
      <c r="F3" s="21"/>
      <c r="G3" s="67" t="s">
        <v>48</v>
      </c>
      <c r="H3" s="67"/>
      <c r="I3" s="33"/>
    </row>
    <row r="4" spans="1:9" s="22" customFormat="1" ht="34.5" customHeight="1">
      <c r="A4" s="74" t="s">
        <v>16</v>
      </c>
      <c r="B4" s="74"/>
      <c r="C4" s="74"/>
      <c r="D4" s="15" t="s">
        <v>19</v>
      </c>
      <c r="E4" s="15" t="s">
        <v>20</v>
      </c>
      <c r="F4" s="37" t="s">
        <v>17</v>
      </c>
      <c r="G4" s="55" t="s">
        <v>18</v>
      </c>
      <c r="H4" s="37" t="s">
        <v>21</v>
      </c>
      <c r="I4" s="34"/>
    </row>
    <row r="5" spans="1:8" s="5" customFormat="1" ht="30" customHeight="1">
      <c r="A5" s="78" t="s">
        <v>20</v>
      </c>
      <c r="B5" s="79"/>
      <c r="C5" s="79"/>
      <c r="D5" s="80"/>
      <c r="E5" s="58">
        <f>SUM(F5:G5)</f>
        <v>17248.7</v>
      </c>
      <c r="F5" s="60">
        <f>SUM(F6:F13)</f>
        <v>6675.700000000001</v>
      </c>
      <c r="G5" s="60">
        <f>SUM(G6:G13)</f>
        <v>10573</v>
      </c>
      <c r="H5" s="15"/>
    </row>
    <row r="6" spans="1:8" s="4" customFormat="1" ht="30" customHeight="1">
      <c r="A6" s="23" t="s">
        <v>102</v>
      </c>
      <c r="B6" s="23" t="s">
        <v>103</v>
      </c>
      <c r="C6" s="23" t="s">
        <v>22</v>
      </c>
      <c r="D6" s="53" t="s">
        <v>121</v>
      </c>
      <c r="E6" s="50">
        <v>366.9</v>
      </c>
      <c r="F6" s="50">
        <v>366.9</v>
      </c>
      <c r="G6" s="56"/>
      <c r="H6" s="13"/>
    </row>
    <row r="7" spans="1:8" s="4" customFormat="1" ht="30" customHeight="1">
      <c r="A7" s="23" t="s">
        <v>105</v>
      </c>
      <c r="B7" s="23" t="s">
        <v>103</v>
      </c>
      <c r="C7" s="23" t="s">
        <v>22</v>
      </c>
      <c r="D7" s="35" t="s">
        <v>106</v>
      </c>
      <c r="E7" s="50">
        <v>129.9</v>
      </c>
      <c r="F7" s="50">
        <v>129.9</v>
      </c>
      <c r="G7" s="56"/>
      <c r="H7" s="13"/>
    </row>
    <row r="8" spans="1:8" s="4" customFormat="1" ht="30" customHeight="1">
      <c r="A8" s="23" t="s">
        <v>107</v>
      </c>
      <c r="B8" s="23" t="s">
        <v>108</v>
      </c>
      <c r="C8" s="23" t="s">
        <v>44</v>
      </c>
      <c r="D8" s="52" t="s">
        <v>122</v>
      </c>
      <c r="E8" s="50">
        <v>5708.3</v>
      </c>
      <c r="F8" s="50">
        <v>5708.3</v>
      </c>
      <c r="G8" s="56"/>
      <c r="H8" s="13"/>
    </row>
    <row r="9" spans="1:8" s="4" customFormat="1" ht="30" customHeight="1">
      <c r="A9" s="23" t="s">
        <v>107</v>
      </c>
      <c r="B9" s="23" t="s">
        <v>108</v>
      </c>
      <c r="C9" s="23" t="s">
        <v>103</v>
      </c>
      <c r="D9" s="12" t="s">
        <v>109</v>
      </c>
      <c r="E9" s="50">
        <v>4050</v>
      </c>
      <c r="F9" s="50" t="s">
        <v>123</v>
      </c>
      <c r="G9" s="50">
        <v>4050</v>
      </c>
      <c r="H9" s="13"/>
    </row>
    <row r="10" spans="1:8" s="4" customFormat="1" ht="30" customHeight="1">
      <c r="A10" s="13">
        <v>215</v>
      </c>
      <c r="B10" s="24" t="s">
        <v>108</v>
      </c>
      <c r="C10" s="24" t="s">
        <v>110</v>
      </c>
      <c r="D10" s="12" t="s">
        <v>111</v>
      </c>
      <c r="E10" s="50">
        <v>800</v>
      </c>
      <c r="F10" s="50" t="s">
        <v>123</v>
      </c>
      <c r="G10" s="50">
        <v>800</v>
      </c>
      <c r="H10" s="13"/>
    </row>
    <row r="11" spans="1:8" s="4" customFormat="1" ht="30" customHeight="1">
      <c r="A11" s="23" t="s">
        <v>107</v>
      </c>
      <c r="B11" s="23" t="s">
        <v>108</v>
      </c>
      <c r="C11" s="13">
        <v>99</v>
      </c>
      <c r="D11" s="12" t="s">
        <v>112</v>
      </c>
      <c r="E11" s="50">
        <v>5723</v>
      </c>
      <c r="F11" s="50" t="s">
        <v>123</v>
      </c>
      <c r="G11" s="50">
        <v>5723</v>
      </c>
      <c r="H11" s="13"/>
    </row>
    <row r="12" spans="1:8" s="4" customFormat="1" ht="30" customHeight="1">
      <c r="A12" s="23" t="s">
        <v>113</v>
      </c>
      <c r="B12" s="23" t="s">
        <v>23</v>
      </c>
      <c r="C12" s="23" t="s">
        <v>44</v>
      </c>
      <c r="D12" s="12" t="s">
        <v>114</v>
      </c>
      <c r="E12" s="50">
        <v>444</v>
      </c>
      <c r="F12" s="50">
        <v>444</v>
      </c>
      <c r="G12" s="56"/>
      <c r="H12" s="13"/>
    </row>
    <row r="13" spans="1:8" s="4" customFormat="1" ht="30" customHeight="1">
      <c r="A13" s="23" t="s">
        <v>113</v>
      </c>
      <c r="B13" s="23" t="s">
        <v>23</v>
      </c>
      <c r="C13" s="23" t="s">
        <v>115</v>
      </c>
      <c r="D13" s="12" t="s">
        <v>116</v>
      </c>
      <c r="E13" s="50">
        <v>26.6</v>
      </c>
      <c r="F13" s="50">
        <v>26.6</v>
      </c>
      <c r="G13" s="56"/>
      <c r="H13" s="13"/>
    </row>
  </sheetData>
  <mergeCells count="4">
    <mergeCell ref="A5:D5"/>
    <mergeCell ref="A4:C4"/>
    <mergeCell ref="G3:H3"/>
    <mergeCell ref="A2:H2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r:id="rId1"/>
  <headerFooter alignWithMargins="0">
    <oddFooter>&amp;C&amp;9第&amp;P页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F10" sqref="F10"/>
    </sheetView>
  </sheetViews>
  <sheetFormatPr defaultColWidth="6.875" defaultRowHeight="14.25"/>
  <cols>
    <col min="1" max="3" width="5.00390625" style="20" customWidth="1"/>
    <col min="4" max="4" width="21.00390625" style="20" customWidth="1"/>
    <col min="5" max="5" width="9.875" style="20" customWidth="1"/>
    <col min="6" max="6" width="8.25390625" style="54" customWidth="1"/>
    <col min="7" max="7" width="9.125" style="54" customWidth="1"/>
    <col min="8" max="8" width="9.625" style="54" customWidth="1"/>
    <col min="9" max="9" width="8.00390625" style="54" customWidth="1"/>
    <col min="10" max="159" width="6.75390625" style="20" customWidth="1"/>
    <col min="160" max="249" width="6.875" style="21" customWidth="1"/>
    <col min="250" max="16384" width="6.875" style="21" customWidth="1"/>
  </cols>
  <sheetData>
    <row r="1" spans="1:3" ht="12">
      <c r="A1" s="17" t="s">
        <v>52</v>
      </c>
      <c r="B1" s="17"/>
      <c r="C1" s="17"/>
    </row>
    <row r="2" spans="1:9" ht="37.5" customHeight="1">
      <c r="A2" s="66" t="s">
        <v>124</v>
      </c>
      <c r="B2" s="66"/>
      <c r="C2" s="66"/>
      <c r="D2" s="66"/>
      <c r="E2" s="66"/>
      <c r="F2" s="66"/>
      <c r="G2" s="66"/>
      <c r="H2" s="66"/>
      <c r="I2" s="66"/>
    </row>
    <row r="3" spans="1:9" ht="29.25" customHeight="1">
      <c r="A3" s="4"/>
      <c r="B3" s="4"/>
      <c r="C3" s="4"/>
      <c r="D3" s="5"/>
      <c r="E3" s="21"/>
      <c r="H3" s="81" t="s">
        <v>50</v>
      </c>
      <c r="I3" s="81"/>
    </row>
    <row r="4" spans="1:9" s="22" customFormat="1" ht="24.75" customHeight="1">
      <c r="A4" s="74" t="s">
        <v>16</v>
      </c>
      <c r="B4" s="74"/>
      <c r="C4" s="74"/>
      <c r="D4" s="74" t="s">
        <v>19</v>
      </c>
      <c r="E4" s="73" t="s">
        <v>17</v>
      </c>
      <c r="F4" s="73"/>
      <c r="G4" s="73"/>
      <c r="H4" s="73"/>
      <c r="I4" s="73"/>
    </row>
    <row r="5" spans="1:9" s="5" customFormat="1" ht="36.75" customHeight="1">
      <c r="A5" s="74"/>
      <c r="B5" s="74"/>
      <c r="C5" s="74"/>
      <c r="D5" s="74"/>
      <c r="E5" s="46" t="s">
        <v>94</v>
      </c>
      <c r="F5" s="59" t="s">
        <v>25</v>
      </c>
      <c r="G5" s="59" t="s">
        <v>26</v>
      </c>
      <c r="H5" s="59" t="s">
        <v>95</v>
      </c>
      <c r="I5" s="59" t="s">
        <v>96</v>
      </c>
    </row>
    <row r="6" spans="1:9" s="5" customFormat="1" ht="30" customHeight="1">
      <c r="A6" s="78" t="s">
        <v>30</v>
      </c>
      <c r="B6" s="79"/>
      <c r="C6" s="79"/>
      <c r="D6" s="80"/>
      <c r="E6" s="60">
        <f>SUM(E7:E14)</f>
        <v>6675.700000000001</v>
      </c>
      <c r="F6" s="57">
        <f>SUM(F7:F14)</f>
        <v>4036.7000000000003</v>
      </c>
      <c r="G6" s="60">
        <f>SUM(G7:G14)</f>
        <v>1807.2</v>
      </c>
      <c r="H6" s="60">
        <f>SUM(H7:H14)</f>
        <v>831.8000000000001</v>
      </c>
      <c r="I6" s="57"/>
    </row>
    <row r="7" spans="1:9" s="4" customFormat="1" ht="30" customHeight="1">
      <c r="A7" s="23" t="s">
        <v>102</v>
      </c>
      <c r="B7" s="23" t="s">
        <v>103</v>
      </c>
      <c r="C7" s="23" t="s">
        <v>22</v>
      </c>
      <c r="D7" s="9" t="s">
        <v>121</v>
      </c>
      <c r="E7" s="56">
        <f>SUM(F7:I7)</f>
        <v>10.9</v>
      </c>
      <c r="F7" s="56">
        <v>10.9</v>
      </c>
      <c r="G7" s="56"/>
      <c r="H7" s="56"/>
      <c r="I7" s="56"/>
    </row>
    <row r="8" spans="1:9" s="4" customFormat="1" ht="30" customHeight="1">
      <c r="A8" s="23" t="s">
        <v>105</v>
      </c>
      <c r="B8" s="23" t="s">
        <v>103</v>
      </c>
      <c r="C8" s="23" t="s">
        <v>22</v>
      </c>
      <c r="D8" s="13" t="s">
        <v>106</v>
      </c>
      <c r="E8" s="56">
        <f aca="true" t="shared" si="0" ref="E8:E14">SUM(F8:I8)</f>
        <v>129.9</v>
      </c>
      <c r="F8" s="56">
        <v>129.9</v>
      </c>
      <c r="G8" s="56"/>
      <c r="H8" s="56"/>
      <c r="I8" s="56"/>
    </row>
    <row r="9" spans="1:9" s="4" customFormat="1" ht="30" customHeight="1">
      <c r="A9" s="23" t="s">
        <v>107</v>
      </c>
      <c r="B9" s="23" t="s">
        <v>108</v>
      </c>
      <c r="C9" s="23" t="s">
        <v>22</v>
      </c>
      <c r="D9" s="11" t="s">
        <v>120</v>
      </c>
      <c r="E9" s="56">
        <f t="shared" si="0"/>
        <v>3895.9</v>
      </c>
      <c r="F9" s="56">
        <v>3895.9</v>
      </c>
      <c r="G9" s="56"/>
      <c r="H9" s="56"/>
      <c r="I9" s="56"/>
    </row>
    <row r="10" spans="1:9" s="4" customFormat="1" ht="30" customHeight="1">
      <c r="A10" s="23" t="s">
        <v>107</v>
      </c>
      <c r="B10" s="23" t="s">
        <v>108</v>
      </c>
      <c r="C10" s="23" t="s">
        <v>22</v>
      </c>
      <c r="D10" s="12" t="s">
        <v>120</v>
      </c>
      <c r="E10" s="56">
        <f t="shared" si="0"/>
        <v>1807.2</v>
      </c>
      <c r="F10" s="56"/>
      <c r="G10" s="56">
        <v>1807.2</v>
      </c>
      <c r="H10" s="56"/>
      <c r="I10" s="56"/>
    </row>
    <row r="11" spans="1:9" s="4" customFormat="1" ht="30" customHeight="1">
      <c r="A11" s="23" t="s">
        <v>102</v>
      </c>
      <c r="B11" s="23" t="s">
        <v>103</v>
      </c>
      <c r="C11" s="23" t="s">
        <v>22</v>
      </c>
      <c r="D11" s="9" t="s">
        <v>121</v>
      </c>
      <c r="E11" s="56">
        <f t="shared" si="0"/>
        <v>356</v>
      </c>
      <c r="F11" s="56"/>
      <c r="G11" s="56"/>
      <c r="H11" s="56">
        <v>356</v>
      </c>
      <c r="I11" s="56"/>
    </row>
    <row r="12" spans="1:9" s="4" customFormat="1" ht="30" customHeight="1">
      <c r="A12" s="23" t="s">
        <v>107</v>
      </c>
      <c r="B12" s="23" t="s">
        <v>108</v>
      </c>
      <c r="C12" s="23" t="s">
        <v>22</v>
      </c>
      <c r="D12" s="11" t="s">
        <v>120</v>
      </c>
      <c r="E12" s="56">
        <f t="shared" si="0"/>
        <v>5.2</v>
      </c>
      <c r="F12" s="56" t="s">
        <v>123</v>
      </c>
      <c r="G12" s="56"/>
      <c r="H12" s="56">
        <v>5.2</v>
      </c>
      <c r="I12" s="56"/>
    </row>
    <row r="13" spans="1:9" s="4" customFormat="1" ht="30" customHeight="1">
      <c r="A13" s="23" t="s">
        <v>113</v>
      </c>
      <c r="B13" s="23" t="s">
        <v>23</v>
      </c>
      <c r="C13" s="23" t="s">
        <v>22</v>
      </c>
      <c r="D13" s="12" t="s">
        <v>114</v>
      </c>
      <c r="E13" s="56">
        <f t="shared" si="0"/>
        <v>444</v>
      </c>
      <c r="F13" s="56"/>
      <c r="G13" s="56"/>
      <c r="H13" s="56">
        <v>444</v>
      </c>
      <c r="I13" s="56"/>
    </row>
    <row r="14" spans="1:9" s="4" customFormat="1" ht="30" customHeight="1">
      <c r="A14" s="23" t="s">
        <v>113</v>
      </c>
      <c r="B14" s="23" t="s">
        <v>23</v>
      </c>
      <c r="C14" s="23" t="s">
        <v>115</v>
      </c>
      <c r="D14" s="12" t="s">
        <v>116</v>
      </c>
      <c r="E14" s="56">
        <f t="shared" si="0"/>
        <v>26.6</v>
      </c>
      <c r="F14" s="56"/>
      <c r="G14" s="56"/>
      <c r="H14" s="56">
        <v>26.6</v>
      </c>
      <c r="I14" s="56"/>
    </row>
    <row r="15" ht="30" customHeight="1"/>
  </sheetData>
  <mergeCells count="6">
    <mergeCell ref="A2:I2"/>
    <mergeCell ref="E4:I4"/>
    <mergeCell ref="A6:D6"/>
    <mergeCell ref="A4:C5"/>
    <mergeCell ref="D4:D5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r:id="rId1"/>
  <headerFooter alignWithMargins="0">
    <oddFooter>&amp;C&amp;9第&amp;P页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G11" sqref="G11"/>
    </sheetView>
  </sheetViews>
  <sheetFormatPr defaultColWidth="6.875" defaultRowHeight="14.25"/>
  <cols>
    <col min="1" max="3" width="5.00390625" style="20" customWidth="1"/>
    <col min="4" max="4" width="21.00390625" style="20" customWidth="1"/>
    <col min="5" max="5" width="12.375" style="20" customWidth="1"/>
    <col min="6" max="6" width="10.25390625" style="61" bestFit="1" customWidth="1"/>
    <col min="7" max="7" width="10.25390625" style="20" bestFit="1" customWidth="1"/>
    <col min="8" max="8" width="9.75390625" style="20" customWidth="1"/>
    <col min="9" max="158" width="6.75390625" style="20" customWidth="1"/>
    <col min="159" max="248" width="6.875" style="21" customWidth="1"/>
    <col min="249" max="16384" width="6.875" style="21" customWidth="1"/>
  </cols>
  <sheetData>
    <row r="1" spans="1:3" ht="12">
      <c r="A1" s="17" t="s">
        <v>53</v>
      </c>
      <c r="B1" s="17"/>
      <c r="C1" s="17"/>
    </row>
    <row r="2" spans="1:8" ht="24.75" customHeight="1">
      <c r="A2" s="66" t="s">
        <v>127</v>
      </c>
      <c r="B2" s="66"/>
      <c r="C2" s="66"/>
      <c r="D2" s="66"/>
      <c r="E2" s="66"/>
      <c r="F2" s="66"/>
      <c r="G2" s="66"/>
      <c r="H2" s="66"/>
    </row>
    <row r="3" spans="1:8" ht="24.75" customHeight="1">
      <c r="A3" s="4"/>
      <c r="B3" s="4"/>
      <c r="C3" s="4"/>
      <c r="D3" s="5"/>
      <c r="G3" s="82" t="s">
        <v>49</v>
      </c>
      <c r="H3" s="82"/>
    </row>
    <row r="4" spans="1:8" s="22" customFormat="1" ht="30" customHeight="1">
      <c r="A4" s="74" t="s">
        <v>16</v>
      </c>
      <c r="B4" s="74"/>
      <c r="C4" s="74"/>
      <c r="D4" s="74" t="s">
        <v>19</v>
      </c>
      <c r="E4" s="73" t="s">
        <v>18</v>
      </c>
      <c r="F4" s="73"/>
      <c r="G4" s="73"/>
      <c r="H4" s="73" t="s">
        <v>21</v>
      </c>
    </row>
    <row r="5" spans="1:8" s="5" customFormat="1" ht="30" customHeight="1">
      <c r="A5" s="74"/>
      <c r="B5" s="74"/>
      <c r="C5" s="74"/>
      <c r="D5" s="74"/>
      <c r="E5" s="46" t="s">
        <v>20</v>
      </c>
      <c r="F5" s="62" t="s">
        <v>27</v>
      </c>
      <c r="G5" s="46" t="s">
        <v>29</v>
      </c>
      <c r="H5" s="73"/>
    </row>
    <row r="6" spans="1:9" s="5" customFormat="1" ht="30" customHeight="1">
      <c r="A6" s="78" t="s">
        <v>20</v>
      </c>
      <c r="B6" s="79"/>
      <c r="C6" s="79"/>
      <c r="D6" s="80"/>
      <c r="E6" s="56">
        <f>SUM(F6:G6)</f>
        <v>10573</v>
      </c>
      <c r="F6" s="63">
        <f>SUM(F7:F11)</f>
        <v>6373</v>
      </c>
      <c r="G6" s="56">
        <f>SUM(G7:G11)</f>
        <v>4200</v>
      </c>
      <c r="H6" s="15"/>
      <c r="I6" s="1"/>
    </row>
    <row r="7" spans="1:8" s="4" customFormat="1" ht="30" customHeight="1">
      <c r="A7" s="23" t="s">
        <v>107</v>
      </c>
      <c r="B7" s="23" t="s">
        <v>108</v>
      </c>
      <c r="C7" s="23" t="s">
        <v>103</v>
      </c>
      <c r="D7" s="12" t="s">
        <v>109</v>
      </c>
      <c r="E7" s="50">
        <f>SUM(F7:H7)</f>
        <v>2750</v>
      </c>
      <c r="F7" s="64">
        <v>2750</v>
      </c>
      <c r="G7" s="56" t="s">
        <v>123</v>
      </c>
      <c r="H7" s="13"/>
    </row>
    <row r="8" spans="1:8" s="4" customFormat="1" ht="30" customHeight="1">
      <c r="A8" s="13">
        <v>215</v>
      </c>
      <c r="B8" s="24" t="s">
        <v>108</v>
      </c>
      <c r="C8" s="24" t="s">
        <v>125</v>
      </c>
      <c r="D8" s="12" t="s">
        <v>126</v>
      </c>
      <c r="E8" s="50">
        <f>SUM(F8:H8)</f>
        <v>2123</v>
      </c>
      <c r="F8" s="64">
        <v>123</v>
      </c>
      <c r="G8" s="56">
        <v>2000</v>
      </c>
      <c r="H8" s="13"/>
    </row>
    <row r="9" spans="1:8" s="4" customFormat="1" ht="30" customHeight="1">
      <c r="A9" s="23" t="s">
        <v>107</v>
      </c>
      <c r="B9" s="23" t="s">
        <v>108</v>
      </c>
      <c r="C9" s="13">
        <v>99</v>
      </c>
      <c r="D9" s="12" t="s">
        <v>126</v>
      </c>
      <c r="E9" s="50">
        <f>SUM(F9:H9)</f>
        <v>3600</v>
      </c>
      <c r="F9" s="64">
        <v>1400</v>
      </c>
      <c r="G9" s="56">
        <v>2200</v>
      </c>
      <c r="H9" s="13"/>
    </row>
    <row r="10" spans="1:8" s="4" customFormat="1" ht="30" customHeight="1">
      <c r="A10" s="19" t="s">
        <v>107</v>
      </c>
      <c r="B10" s="19" t="s">
        <v>108</v>
      </c>
      <c r="C10" s="19" t="s">
        <v>108</v>
      </c>
      <c r="D10" s="12" t="s">
        <v>111</v>
      </c>
      <c r="E10" s="50">
        <f>SUM(F10:H10)</f>
        <v>800</v>
      </c>
      <c r="F10" s="63">
        <v>800</v>
      </c>
      <c r="G10" s="13"/>
      <c r="H10" s="13"/>
    </row>
    <row r="11" spans="1:8" s="4" customFormat="1" ht="30" customHeight="1">
      <c r="A11" s="23" t="s">
        <v>107</v>
      </c>
      <c r="B11" s="23" t="s">
        <v>108</v>
      </c>
      <c r="C11" s="23" t="s">
        <v>103</v>
      </c>
      <c r="D11" s="12" t="s">
        <v>109</v>
      </c>
      <c r="E11" s="50">
        <f>SUM(F11:H11)</f>
        <v>1300</v>
      </c>
      <c r="F11" s="64">
        <v>1300</v>
      </c>
      <c r="G11" s="56" t="s">
        <v>123</v>
      </c>
      <c r="H11" s="13"/>
    </row>
  </sheetData>
  <mergeCells count="7">
    <mergeCell ref="E4:G4"/>
    <mergeCell ref="A2:H2"/>
    <mergeCell ref="H4:H5"/>
    <mergeCell ref="A6:D6"/>
    <mergeCell ref="A4:C5"/>
    <mergeCell ref="D4:D5"/>
    <mergeCell ref="G3:H3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r:id="rId1"/>
  <headerFooter alignWithMargins="0">
    <oddFooter>&amp;C&amp;9第&amp;P页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雨林木风</cp:lastModifiedBy>
  <cp:lastPrinted>2012-04-16T12:44:21Z</cp:lastPrinted>
  <dcterms:created xsi:type="dcterms:W3CDTF">2010-04-19T07:59:20Z</dcterms:created>
  <dcterms:modified xsi:type="dcterms:W3CDTF">2013-02-28T01:48:40Z</dcterms:modified>
  <cp:category/>
  <cp:version/>
  <cp:contentType/>
  <cp:contentStatus/>
</cp:coreProperties>
</file>